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5" windowWidth="154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 l="1"/>
  <c r="E8" i="1"/>
  <c r="E9" i="1" s="1"/>
  <c r="B9" i="1"/>
  <c r="B8" i="1"/>
</calcChain>
</file>

<file path=xl/sharedStrings.xml><?xml version="1.0" encoding="utf-8"?>
<sst xmlns="http://schemas.openxmlformats.org/spreadsheetml/2006/main" count="14" uniqueCount="14">
  <si>
    <t>AU31-Sirt3-50 uM DHP1c</t>
  </si>
  <si>
    <t>Product Rt (min)</t>
  </si>
  <si>
    <t>Substrate Rt (min)</t>
  </si>
  <si>
    <t>Product Area</t>
  </si>
  <si>
    <t>Substrate Area</t>
  </si>
  <si>
    <t>Total Area</t>
  </si>
  <si>
    <t xml:space="preserve">% Product </t>
  </si>
  <si>
    <t>100 uM NAD+, 100 uM FdL peptide</t>
  </si>
  <si>
    <t>200 uM NAD+, 100 uM FdL peptide</t>
  </si>
  <si>
    <t>5 uL Sirt3, 60 min</t>
  </si>
  <si>
    <t>Rxn2 +5% DMSO</t>
  </si>
  <si>
    <t>Rxn3 +50uM DHP1c</t>
  </si>
  <si>
    <t>Rxn5 +5% DMSO</t>
  </si>
  <si>
    <t>Rxn6 +50 uM DHP1c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</si>
</sst>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B13" sqref="B13"/>
    </sheetView>
  </sheetViews>
  <sheetFormatPr defaultRowHeight="15" x14ac:dyDescent="0.25"/>
  <cols>
    <col min="1" max="1" width="18.28515625" customWidth="1"/>
    <col min="2" max="2" width="17.5703125" customWidth="1"/>
    <col min="3" max="3" width="20" customWidth="1"/>
    <col min="4" max="4" width="14.42578125" customWidth="1"/>
    <col min="5" max="5" width="18.140625" customWidth="1"/>
  </cols>
  <sheetData>
    <row r="1" spans="1:15" ht="19.5" thickBot="1" x14ac:dyDescent="0.35">
      <c r="A1" s="2" t="s">
        <v>0</v>
      </c>
      <c r="C1" s="14" t="s">
        <v>9</v>
      </c>
      <c r="D1" s="14"/>
    </row>
    <row r="2" spans="1:15" x14ac:dyDescent="0.25">
      <c r="A2" s="15"/>
      <c r="B2" s="16" t="s">
        <v>7</v>
      </c>
      <c r="C2" s="12"/>
      <c r="D2" s="11" t="s">
        <v>8</v>
      </c>
      <c r="E2" s="13"/>
      <c r="N2" s="1"/>
      <c r="O2" s="1"/>
    </row>
    <row r="3" spans="1:15" x14ac:dyDescent="0.25">
      <c r="A3" s="9"/>
      <c r="B3" s="17" t="s">
        <v>10</v>
      </c>
      <c r="C3" s="7" t="s">
        <v>11</v>
      </c>
      <c r="D3" s="6" t="s">
        <v>12</v>
      </c>
      <c r="E3" s="8" t="s">
        <v>13</v>
      </c>
      <c r="M3" s="1"/>
    </row>
    <row r="4" spans="1:15" x14ac:dyDescent="0.25">
      <c r="A4" s="9" t="s">
        <v>1</v>
      </c>
      <c r="B4" s="18">
        <v>10.659000000000001</v>
      </c>
      <c r="C4" s="23">
        <v>10.666</v>
      </c>
      <c r="D4" s="3">
        <v>10.662000000000001</v>
      </c>
      <c r="E4" s="25">
        <v>10.667999999999999</v>
      </c>
      <c r="M4" s="1"/>
    </row>
    <row r="5" spans="1:15" x14ac:dyDescent="0.25">
      <c r="A5" s="9" t="s">
        <v>2</v>
      </c>
      <c r="B5" s="18">
        <v>12.326000000000001</v>
      </c>
      <c r="C5" s="5">
        <v>12.321999999999999</v>
      </c>
      <c r="D5" s="3">
        <v>12.324</v>
      </c>
      <c r="E5" s="20">
        <v>12.33</v>
      </c>
    </row>
    <row r="6" spans="1:15" x14ac:dyDescent="0.25">
      <c r="A6" s="9" t="s">
        <v>3</v>
      </c>
      <c r="B6" s="18">
        <v>478</v>
      </c>
      <c r="C6" s="5">
        <v>462</v>
      </c>
      <c r="D6" s="19">
        <v>791</v>
      </c>
      <c r="E6" s="20">
        <v>719</v>
      </c>
    </row>
    <row r="7" spans="1:15" x14ac:dyDescent="0.25">
      <c r="A7" s="9" t="s">
        <v>4</v>
      </c>
      <c r="B7" s="18">
        <v>7525</v>
      </c>
      <c r="C7" s="5">
        <v>7536</v>
      </c>
      <c r="D7" s="3">
        <v>6923.8</v>
      </c>
      <c r="E7" s="20">
        <v>6879</v>
      </c>
    </row>
    <row r="8" spans="1:15" x14ac:dyDescent="0.25">
      <c r="A8" s="9" t="s">
        <v>5</v>
      </c>
      <c r="B8" s="18">
        <f>(B6+B7)</f>
        <v>8003</v>
      </c>
      <c r="C8" s="24">
        <f t="shared" ref="C8:E8" si="0">(C6+C7)</f>
        <v>7998</v>
      </c>
      <c r="D8" s="3">
        <f>(D6+D7)</f>
        <v>7714.8</v>
      </c>
      <c r="E8" s="26">
        <f t="shared" si="0"/>
        <v>7598</v>
      </c>
    </row>
    <row r="9" spans="1:15" ht="15.75" thickBot="1" x14ac:dyDescent="0.3">
      <c r="A9" s="10" t="s">
        <v>6</v>
      </c>
      <c r="B9" s="21">
        <f>(B6*100)/B8</f>
        <v>5.972760214919405</v>
      </c>
      <c r="C9" s="10">
        <f>(C6*100)/C8</f>
        <v>5.7764441110277573</v>
      </c>
      <c r="D9" s="4">
        <f>(D6*100)/D8</f>
        <v>10.253020169025769</v>
      </c>
      <c r="E9" s="22">
        <f t="shared" ref="E9" si="1">(E6*100)/E8</f>
        <v>9.4630165833113971</v>
      </c>
    </row>
  </sheetData>
  <mergeCells count="3">
    <mergeCell ref="B2:C2"/>
    <mergeCell ref="D2:E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2016-05-04T17:27:53Z</dcterms:created>
  <dcterms:modified xsi:type="dcterms:W3CDTF">2016-05-04T21:11:27Z</dcterms:modified>
</cp:coreProperties>
</file>